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7\4to trimestre\"/>
    </mc:Choice>
  </mc:AlternateContent>
  <xr:revisionPtr revIDLastSave="0" documentId="13_ncr:1_{CC36BF94-E616-40B1-A63A-9E60FE21E7EA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Hoja1" sheetId="14" state="hidden" r:id="rId1"/>
    <sheet name="CA_Ayuntamiento" sheetId="12" r:id="rId2"/>
    <sheet name="CA_Ejecutivo_Estatal" sheetId="10" r:id="rId3"/>
    <sheet name="CA_No_Centr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0" l="1"/>
  <c r="C9" i="10"/>
  <c r="C3" i="10" s="1"/>
  <c r="C4" i="10"/>
  <c r="C4" i="12"/>
  <c r="C3" i="12"/>
  <c r="H4" i="12"/>
  <c r="G4" i="12"/>
  <c r="F4" i="12"/>
  <c r="E4" i="12"/>
  <c r="E3" i="12" s="1"/>
  <c r="D4" i="12"/>
  <c r="F3" i="12"/>
  <c r="D3" i="12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D3" i="10" s="1"/>
  <c r="G3" i="12"/>
  <c r="H3" i="12"/>
</calcChain>
</file>

<file path=xl/sharedStrings.xml><?xml version="1.0" encoding="utf-8"?>
<sst xmlns="http://schemas.openxmlformats.org/spreadsheetml/2006/main" count="145" uniqueCount="124">
  <si>
    <t>CA-UR</t>
  </si>
  <si>
    <t>CONCEPTO</t>
  </si>
  <si>
    <t>APROBADO</t>
  </si>
  <si>
    <t>MODIFICADO</t>
  </si>
  <si>
    <t>DEVENGADO</t>
  </si>
  <si>
    <t>PAGADO</t>
  </si>
  <si>
    <t>SUBEJERCICIO</t>
  </si>
  <si>
    <t>PRESUPUESTO DE EGRESOS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</si>
  <si>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</si>
  <si>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</si>
  <si>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</si>
  <si>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</si>
  <si>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</si>
  <si>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</si>
  <si>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</si>
  <si>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</si>
  <si>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</si>
  <si>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</si>
  <si>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</si>
  <si>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</si>
  <si>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</si>
  <si>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</si>
  <si>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</si>
  <si>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</si>
  <si>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</si>
  <si>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</si>
  <si>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</si>
  <si>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</si>
  <si>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AMPLIACIONES / REDUCCIONES</t>
  </si>
  <si>
    <t>Nombre del ente público
ESTADO ANALÍTICO DEL EJERCICIO DEL PRESUPUESTO DE EGRESOS CLASIFICACIÓN ADMINISTRATIVA
DEL 1 DE ENERO AL XXX DE 2016</t>
  </si>
  <si>
    <t>@se6#16</t>
  </si>
  <si>
    <t>MUNICIPIO DE ACAMBARO, GTO.
ESTADO ANALÍTICO DEL EJERCICIO DEL PRESUPUESTO DE EGRESOS CLASIFICACIÓN ADMINISTRATIVA
 AL 31 DE DICIEMBRE DEL 2017</t>
  </si>
  <si>
    <t>31111-02101</t>
  </si>
  <si>
    <t>CONTRALORIA</t>
  </si>
  <si>
    <t>31111-02102</t>
  </si>
  <si>
    <t>DEPARTAMENTO JURIDICO</t>
  </si>
  <si>
    <t>31111-02103</t>
  </si>
  <si>
    <t>JUZGADO MUNICIPAL</t>
  </si>
  <si>
    <t>31111-02104</t>
  </si>
  <si>
    <t>PRESIDENTE, SINDICO Y  REGIDORES</t>
  </si>
  <si>
    <t>31111-02105</t>
  </si>
  <si>
    <t>PRESIDENCIA MUNICIPAL</t>
  </si>
  <si>
    <t>31111-02106</t>
  </si>
  <si>
    <t>SECRETARIA DEL H. AYUNTAMIENTO</t>
  </si>
  <si>
    <t>31111-02107</t>
  </si>
  <si>
    <t>DIRECCION DE PLANEACION Y DESARROLLO INS</t>
  </si>
  <si>
    <t>31111-02108</t>
  </si>
  <si>
    <t>TESORERIA MUNICIPAL</t>
  </si>
  <si>
    <t>31111-02109</t>
  </si>
  <si>
    <t>INSPECCION Y FISCALIZACION</t>
  </si>
  <si>
    <t>31111-02110</t>
  </si>
  <si>
    <t>IMPUESTO INMOBILIARIO</t>
  </si>
  <si>
    <t>31111-02111</t>
  </si>
  <si>
    <t>CATASTRO</t>
  </si>
  <si>
    <t>31111-02112</t>
  </si>
  <si>
    <t>DIRECCION DE SEGURIDAD PUBLICA</t>
  </si>
  <si>
    <t>31111-02113</t>
  </si>
  <si>
    <t>COORDINACION DE TRANSITO Y TRANSPORTE</t>
  </si>
  <si>
    <t>31111-02114</t>
  </si>
  <si>
    <t>COORDINACION DE PROTECCION CIVIL</t>
  </si>
  <si>
    <t>31111-02115</t>
  </si>
  <si>
    <t>DEPARTAMENTO DE COMUNICACION SOCIAL</t>
  </si>
  <si>
    <t>31111-02116</t>
  </si>
  <si>
    <t>OFICIALIA MAYOR</t>
  </si>
  <si>
    <t>31111-02117</t>
  </si>
  <si>
    <t>UNIDAD DE ACCESO A LA INFORMACION PUBLIC</t>
  </si>
  <si>
    <t>31111-02118</t>
  </si>
  <si>
    <t>OFICINA DE RELACIONES EXTERIORES</t>
  </si>
  <si>
    <t>31111-02119</t>
  </si>
  <si>
    <t>COORDINACION DE LICENCIAS</t>
  </si>
  <si>
    <t>31111-02201</t>
  </si>
  <si>
    <t>DEPARTAMENTO DE PARQUES Y JARDINES</t>
  </si>
  <si>
    <t>31111-02202</t>
  </si>
  <si>
    <t>ECOLOGIA</t>
  </si>
  <si>
    <t>31111-02203</t>
  </si>
  <si>
    <t>DIRECCION DE DESARROLLO URBANO MUNICIPAL</t>
  </si>
  <si>
    <t>31111-02204</t>
  </si>
  <si>
    <t>DIRECCION DEL CENTRO DE CONTROL ANTIRRAB</t>
  </si>
  <si>
    <t>31111-02206</t>
  </si>
  <si>
    <t>ACCION DEPORTIVA</t>
  </si>
  <si>
    <t>31111-02207</t>
  </si>
  <si>
    <t>DIRECCION DE LA MUJER</t>
  </si>
  <si>
    <t>31111-02208</t>
  </si>
  <si>
    <t>DIRECCION DE DESARROLLO SOCIAL</t>
  </si>
  <si>
    <t>31111-02209</t>
  </si>
  <si>
    <t>DEPARTAMENTO DE LIMPIA Y RECOLECCION DE</t>
  </si>
  <si>
    <t>31111-02210</t>
  </si>
  <si>
    <t>RASTRO MUNICIPAL</t>
  </si>
  <si>
    <t>31111-02211</t>
  </si>
  <si>
    <t>ADMINISTRACION DE PANTEONES</t>
  </si>
  <si>
    <t>31111-02212</t>
  </si>
  <si>
    <t>DEPARTAMENTO DE ALUMBRADO PUBLICO</t>
  </si>
  <si>
    <t>31111-02213</t>
  </si>
  <si>
    <t>SERVICIOS MUNICIPALES</t>
  </si>
  <si>
    <t>31111-02216</t>
  </si>
  <si>
    <t>DIRECCION DE OBRAS PUBLICAS</t>
  </si>
  <si>
    <t>31111-02301</t>
  </si>
  <si>
    <t>DIRECCION DE DESARROLLO ECONOMICO</t>
  </si>
  <si>
    <t>31111-02302</t>
  </si>
  <si>
    <t>ADMINISTRACION DE MERCADOS</t>
  </si>
  <si>
    <t>31111-02303</t>
  </si>
  <si>
    <t>DIRECCION DE DESARROLLO RURAL</t>
  </si>
  <si>
    <t>31111-03229</t>
  </si>
  <si>
    <t>FONDO 1 2013</t>
  </si>
  <si>
    <t>31111-03231</t>
  </si>
  <si>
    <t>FONDO 1 2014</t>
  </si>
  <si>
    <t>31111-03232</t>
  </si>
  <si>
    <t>FONDO 1 2015</t>
  </si>
  <si>
    <t>31111-03233</t>
  </si>
  <si>
    <t>Fondo 1 Ejercicio 2016</t>
  </si>
  <si>
    <t>31111-03234</t>
  </si>
  <si>
    <t>FONDO 1 EJERCICIO 2017</t>
  </si>
  <si>
    <t>31111-03333</t>
  </si>
  <si>
    <t>FONDO 2 2015</t>
  </si>
  <si>
    <t>31111-03334</t>
  </si>
  <si>
    <t>Fondo 2 ejercicio 2016</t>
  </si>
  <si>
    <t>31111-03335</t>
  </si>
  <si>
    <t>FONDO 2 EJERCICIO 2017</t>
  </si>
  <si>
    <t>31111-03406</t>
  </si>
  <si>
    <t>Aportaciones 2015</t>
  </si>
  <si>
    <t>31111-03407</t>
  </si>
  <si>
    <t>APORTACIONES FEDERALES Y ESTATALES</t>
  </si>
  <si>
    <t>31111-03408</t>
  </si>
  <si>
    <t>APORTACIONES 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</si>
</sst>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4" fillId="0" borderId="0" xfId="0" applyFont="1"/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33" t="s">
        <v>30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"/>
  <sheetViews>
    <sheetView workbookViewId="0">
      <selection sqref="A1:H1"/>
    </sheetView>
  </sheetViews>
  <sheetFormatPr baseColWidth="10" defaultRowHeight="11.25" x14ac:dyDescent="0.2"/>
  <cols>
    <col min="1" max="1" width="9.1640625" style="26" customWidth="1"/>
    <col min="2" max="2" width="85.83203125" style="26" bestFit="1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C4+C6</f>
        <v>461585934.67000002</v>
      </c>
      <c r="D3" s="6">
        <f t="shared" si="0"/>
        <v>49572600.520000003</v>
      </c>
      <c r="E3" s="6">
        <f t="shared" si="0"/>
        <v>511158535.19</v>
      </c>
      <c r="F3" s="6">
        <f t="shared" si="0"/>
        <v>368872071.85000002</v>
      </c>
      <c r="G3" s="6">
        <f t="shared" si="0"/>
        <v>321558695.72000003</v>
      </c>
      <c r="H3" s="7">
        <f t="shared" si="0"/>
        <v>142286463.34</v>
      </c>
    </row>
    <row r="4" spans="1:8" x14ac:dyDescent="0.2">
      <c r="A4" s="28">
        <v>900002</v>
      </c>
      <c r="B4" s="19" t="s">
        <v>25</v>
      </c>
      <c r="C4" s="12">
        <f t="shared" ref="C4:H4" si="1">+C5</f>
        <v>461585934.67000002</v>
      </c>
      <c r="D4" s="12">
        <f t="shared" si="1"/>
        <v>49572600.520000003</v>
      </c>
      <c r="E4" s="12">
        <f t="shared" si="1"/>
        <v>511158535.19</v>
      </c>
      <c r="F4" s="12">
        <f t="shared" si="1"/>
        <v>368872071.85000002</v>
      </c>
      <c r="G4" s="12">
        <f t="shared" si="1"/>
        <v>321558695.72000003</v>
      </c>
      <c r="H4" s="13">
        <f t="shared" si="1"/>
        <v>142286463.34</v>
      </c>
    </row>
    <row r="5" spans="1:8" x14ac:dyDescent="0.2">
      <c r="A5" s="8">
        <v>31111</v>
      </c>
      <c r="B5" s="9" t="s">
        <v>24</v>
      </c>
      <c r="C5" s="14">
        <v>461585934.67000002</v>
      </c>
      <c r="D5" s="14">
        <v>49572600.520000003</v>
      </c>
      <c r="E5" s="14">
        <v>511158535.19</v>
      </c>
      <c r="F5" s="14">
        <v>368872071.85000002</v>
      </c>
      <c r="G5" s="14">
        <v>321558695.72000003</v>
      </c>
      <c r="H5" s="15">
        <v>142286463.34</v>
      </c>
    </row>
    <row r="6" spans="1:8" x14ac:dyDescent="0.2">
      <c r="A6" s="28">
        <v>900003</v>
      </c>
      <c r="B6" s="19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3">
        <v>0</v>
      </c>
    </row>
    <row r="7" spans="1:8" x14ac:dyDescent="0.2">
      <c r="A7" s="8">
        <v>31120</v>
      </c>
      <c r="B7" s="9" t="s">
        <v>13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</row>
    <row r="8" spans="1:8" x14ac:dyDescent="0.2">
      <c r="A8" s="8">
        <v>31210</v>
      </c>
      <c r="B8" s="9" t="s">
        <v>20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</row>
    <row r="9" spans="1:8" x14ac:dyDescent="0.2">
      <c r="A9" s="8">
        <v>31220</v>
      </c>
      <c r="B9" s="9" t="s">
        <v>21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</row>
    <row r="10" spans="1:8" x14ac:dyDescent="0.2">
      <c r="A10" s="8">
        <v>32200</v>
      </c>
      <c r="B10" s="9" t="s">
        <v>22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</row>
    <row r="11" spans="1:8" x14ac:dyDescent="0.2">
      <c r="A11" s="8">
        <v>32300</v>
      </c>
      <c r="B11" s="9" t="s">
        <v>23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</row>
    <row r="12" spans="1:8" x14ac:dyDescent="0.2">
      <c r="A12" s="10">
        <v>32400</v>
      </c>
      <c r="B12" s="11" t="s">
        <v>15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5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5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500-000002000000}"/>
    <dataValidation allowBlank="1" showInputMessage="1" showErrorMessage="1" prompt="Refleja las asignaciones presupuestarias anuales comprometidas en el Presupuesto de Egresos." sqref="C2" xr:uid="{00000000-0002-0000-0500-000003000000}"/>
    <dataValidation allowBlank="1" showInputMessage="1" showErrorMessage="1" prompt="Refleja las modificaciones realizadas al Presupuesto Aprobado" sqref="D2" xr:uid="{00000000-0002-0000-0500-000004000000}"/>
    <dataValidation allowBlank="1" showInputMessage="1" showErrorMessage="1" prompt="Modificado menos devengado" sqref="H2" xr:uid="{00000000-0002-0000-0500-000005000000}"/>
    <dataValidation allowBlank="1" showInputMessage="1" showErrorMessage="1" prompt="Se refiere al nombre que se asigna a cada uno de los desagregados que se señalan." sqref="B2" xr:uid="{00000000-0002-0000-0500-000006000000}"/>
    <dataValidation allowBlank="1" showInputMessage="1" showErrorMessage="1" prompt="De acuerdo a la Clasificación Administrativa, publicada en el DOF del 7 de julio de 2011." sqref="A2" xr:uid="{00000000-0002-0000-0500-000007000000}"/>
  </dataValidations>
  <pageMargins left="0.7" right="0.7" top="0.75" bottom="0.75" header="0.3" footer="0.3"/>
  <pageSetup scale="75" fitToHeight="0" orientation="landscape" r:id="rId1"/>
  <ignoredErrors>
    <ignoredError sqref="D3:E3 D4:E4 C3:C4 G3:H3 G4:H4 F3 F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26" customWidth="1"/>
    <col min="2" max="2" width="91.6640625" style="26" customWidth="1"/>
    <col min="3" max="5" width="18.33203125" style="26" customWidth="1"/>
    <col min="6" max="6" width="19.83203125" style="26" customWidth="1"/>
    <col min="7" max="8" width="18.33203125" style="26" customWidth="1"/>
    <col min="9" max="16384" width="12" style="26"/>
  </cols>
  <sheetData>
    <row r="1" spans="1:8" ht="35.1" customHeight="1" x14ac:dyDescent="0.2">
      <c r="A1" s="34" t="s">
        <v>29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16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4">
        <v>900001</v>
      </c>
      <c r="B3" s="5" t="s">
        <v>7</v>
      </c>
      <c r="C3" s="6">
        <f t="shared" ref="C3:H3" si="0">C4+C9</f>
        <v>0</v>
      </c>
      <c r="D3" s="6">
        <f t="shared" si="0"/>
        <v>0</v>
      </c>
      <c r="E3" s="6">
        <f t="shared" si="0"/>
        <v>0</v>
      </c>
      <c r="F3" s="6">
        <f t="shared" si="0"/>
        <v>0</v>
      </c>
      <c r="G3" s="6">
        <f t="shared" si="0"/>
        <v>0</v>
      </c>
      <c r="H3" s="7">
        <f t="shared" si="0"/>
        <v>0</v>
      </c>
    </row>
    <row r="4" spans="1:8" x14ac:dyDescent="0.2">
      <c r="A4" s="18">
        <v>21110</v>
      </c>
      <c r="B4" s="19" t="s">
        <v>26</v>
      </c>
      <c r="C4" s="12">
        <f t="shared" ref="C4:H4" si="1">SUM(C5:C8)</f>
        <v>0</v>
      </c>
      <c r="D4" s="12">
        <f t="shared" si="1"/>
        <v>0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18">
        <v>21111</v>
      </c>
      <c r="B5" s="20" t="s">
        <v>8</v>
      </c>
      <c r="C5" s="14"/>
      <c r="D5" s="14"/>
      <c r="E5" s="14"/>
      <c r="F5" s="14"/>
      <c r="G5" s="14"/>
      <c r="H5" s="15"/>
    </row>
    <row r="6" spans="1:8" x14ac:dyDescent="0.2">
      <c r="A6" s="18">
        <v>21112</v>
      </c>
      <c r="B6" s="20" t="s">
        <v>9</v>
      </c>
      <c r="C6" s="14"/>
      <c r="D6" s="14"/>
      <c r="E6" s="14"/>
      <c r="F6" s="14"/>
      <c r="G6" s="14"/>
      <c r="H6" s="15"/>
    </row>
    <row r="7" spans="1:8" x14ac:dyDescent="0.2">
      <c r="A7" s="18">
        <v>21113</v>
      </c>
      <c r="B7" s="20" t="s">
        <v>10</v>
      </c>
      <c r="C7" s="14"/>
      <c r="D7" s="14"/>
      <c r="E7" s="14"/>
      <c r="F7" s="14"/>
      <c r="G7" s="14"/>
      <c r="H7" s="15"/>
    </row>
    <row r="8" spans="1:8" x14ac:dyDescent="0.2">
      <c r="A8" s="18">
        <v>21114</v>
      </c>
      <c r="B8" s="20" t="s">
        <v>11</v>
      </c>
      <c r="C8" s="14"/>
      <c r="D8" s="14"/>
      <c r="E8" s="14"/>
      <c r="F8" s="14"/>
      <c r="G8" s="14"/>
      <c r="H8" s="15"/>
    </row>
    <row r="9" spans="1:8" x14ac:dyDescent="0.2">
      <c r="A9" s="23">
        <v>900002</v>
      </c>
      <c r="B9" s="19" t="s">
        <v>19</v>
      </c>
      <c r="C9" s="12">
        <f t="shared" ref="C9:H9" si="2">SUM(C10:C16)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3">
        <f t="shared" si="2"/>
        <v>0</v>
      </c>
    </row>
    <row r="10" spans="1:8" x14ac:dyDescent="0.2">
      <c r="A10" s="18">
        <v>21120</v>
      </c>
      <c r="B10" s="20" t="s">
        <v>13</v>
      </c>
      <c r="C10" s="14"/>
      <c r="D10" s="14"/>
      <c r="E10" s="14"/>
      <c r="F10" s="14"/>
      <c r="G10" s="14"/>
      <c r="H10" s="15"/>
    </row>
    <row r="11" spans="1:8" x14ac:dyDescent="0.2">
      <c r="A11" s="18">
        <v>21130</v>
      </c>
      <c r="B11" s="20" t="s">
        <v>12</v>
      </c>
      <c r="C11" s="14"/>
      <c r="D11" s="14"/>
      <c r="E11" s="14"/>
      <c r="F11" s="14"/>
      <c r="G11" s="14"/>
      <c r="H11" s="15"/>
    </row>
    <row r="12" spans="1:8" x14ac:dyDescent="0.2">
      <c r="A12" s="18">
        <v>21210</v>
      </c>
      <c r="B12" s="20" t="s">
        <v>14</v>
      </c>
      <c r="C12" s="14"/>
      <c r="D12" s="14"/>
      <c r="E12" s="14"/>
      <c r="F12" s="14"/>
      <c r="G12" s="14"/>
      <c r="H12" s="15"/>
    </row>
    <row r="13" spans="1:8" x14ac:dyDescent="0.2">
      <c r="A13" s="18">
        <v>21220</v>
      </c>
      <c r="B13" s="20" t="s">
        <v>17</v>
      </c>
      <c r="C13" s="14"/>
      <c r="D13" s="14"/>
      <c r="E13" s="14"/>
      <c r="F13" s="14"/>
      <c r="G13" s="14"/>
      <c r="H13" s="15"/>
    </row>
    <row r="14" spans="1:8" x14ac:dyDescent="0.2">
      <c r="A14" s="18">
        <v>22200</v>
      </c>
      <c r="B14" s="20" t="s">
        <v>18</v>
      </c>
      <c r="C14" s="14"/>
      <c r="D14" s="14"/>
      <c r="E14" s="14"/>
      <c r="F14" s="14"/>
      <c r="G14" s="14"/>
      <c r="H14" s="15"/>
    </row>
    <row r="15" spans="1:8" x14ac:dyDescent="0.2">
      <c r="A15" s="24">
        <v>22300</v>
      </c>
      <c r="B15" s="25" t="s">
        <v>27</v>
      </c>
      <c r="C15" s="14"/>
      <c r="D15" s="14"/>
      <c r="E15" s="14"/>
      <c r="F15" s="14"/>
      <c r="G15" s="14"/>
      <c r="H15" s="15"/>
    </row>
    <row r="16" spans="1:8" x14ac:dyDescent="0.2">
      <c r="A16" s="21">
        <v>22400</v>
      </c>
      <c r="B16" s="22" t="s">
        <v>15</v>
      </c>
      <c r="C16" s="16"/>
      <c r="D16" s="16"/>
      <c r="E16" s="16"/>
      <c r="F16" s="16"/>
      <c r="G16" s="16"/>
      <c r="H16" s="17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600-000000000000}"/>
    <dataValidation allowBlank="1" showInputMessage="1" showErrorMessage="1" prompt="Refleja las modificaciones realizadas al Presupuesto Aprobado" sqref="D2" xr:uid="{00000000-0002-0000-0600-000001000000}"/>
    <dataValidation allowBlank="1" showInputMessage="1" showErrorMessage="1" prompt="De acuerdo a la Clasificación Administrativa, publicada en el DOF del 7 de julio de 2011." sqref="A2" xr:uid="{00000000-0002-0000-0600-000002000000}"/>
    <dataValidation allowBlank="1" showInputMessage="1" showErrorMessage="1" prompt="Se refiere al nombre que se asigna a cada uno de los desagregados que se señalan." sqref="B2" xr:uid="{00000000-0002-0000-0600-000003000000}"/>
    <dataValidation allowBlank="1" showInputMessage="1" showErrorMessage="1" prompt="Refleja las asignaciones presupuestarias anuales comprometidas en el Presupuesto de Egresos." sqref="C2" xr:uid="{00000000-0002-0000-0600-000004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600-000005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600-000006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600-000007000000}"/>
  </dataValidations>
  <pageMargins left="0.7" right="0.7" top="0.75" bottom="0.75" header="0.3" footer="0.3"/>
  <pageSetup scale="73" fitToHeight="0" orientation="landscape" r:id="rId1"/>
  <ignoredErrors>
    <ignoredError sqref="C3:D3 E5:E8 E4 E9 E3 D4 C5:D8 C4 C9:D9 G5:H8 G4:H4 G9:H9 G3:H3 F5:F8 F4 F9 F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9"/>
  <sheetViews>
    <sheetView tabSelected="1"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32" customWidth="1"/>
    <col min="9" max="16384" width="12" style="1"/>
  </cols>
  <sheetData>
    <row r="1" spans="1:8" ht="35.1" customHeight="1" x14ac:dyDescent="0.2">
      <c r="A1" s="34" t="s">
        <v>31</v>
      </c>
      <c r="B1" s="35"/>
      <c r="C1" s="35"/>
      <c r="D1" s="35"/>
      <c r="E1" s="35"/>
      <c r="F1" s="35"/>
      <c r="G1" s="35"/>
      <c r="H1" s="36"/>
    </row>
    <row r="2" spans="1:8" ht="24.95" customHeight="1" x14ac:dyDescent="0.2">
      <c r="A2" s="31" t="s">
        <v>0</v>
      </c>
      <c r="B2" s="29" t="s">
        <v>1</v>
      </c>
      <c r="C2" s="30" t="s">
        <v>2</v>
      </c>
      <c r="D2" s="30" t="s">
        <v>28</v>
      </c>
      <c r="E2" s="30" t="s">
        <v>3</v>
      </c>
      <c r="F2" s="30" t="s">
        <v>4</v>
      </c>
      <c r="G2" s="30" t="s">
        <v>5</v>
      </c>
      <c r="H2" s="30" t="s">
        <v>6</v>
      </c>
    </row>
    <row r="3" spans="1:8" x14ac:dyDescent="0.2">
      <c r="A3" s="27">
        <v>900001</v>
      </c>
      <c r="B3" s="2" t="s">
        <v>7</v>
      </c>
      <c r="C3" s="3">
        <v>461585934.67000002</v>
      </c>
      <c r="D3" s="3">
        <v>49572600.520000003</v>
      </c>
      <c r="E3" s="3">
        <v>511158535.19</v>
      </c>
      <c r="F3" s="3">
        <v>368872071.85000002</v>
      </c>
      <c r="G3" s="3">
        <v>321558695.72000003</v>
      </c>
      <c r="H3" s="3">
        <v>142286463.34</v>
      </c>
    </row>
    <row r="4" spans="1:8" x14ac:dyDescent="0.2">
      <c r="A4" s="1" t="s">
        <v>32</v>
      </c>
      <c r="B4" s="1" t="s">
        <v>33</v>
      </c>
      <c r="C4" s="32">
        <v>1494884.65</v>
      </c>
      <c r="D4" s="32">
        <v>144500</v>
      </c>
      <c r="E4" s="32">
        <v>1639384.65</v>
      </c>
      <c r="F4" s="32">
        <v>1535892.66</v>
      </c>
      <c r="G4" s="32">
        <v>1533091.26</v>
      </c>
      <c r="H4" s="32">
        <v>103491.99</v>
      </c>
    </row>
    <row r="5" spans="1:8" x14ac:dyDescent="0.2">
      <c r="A5" s="1" t="s">
        <v>34</v>
      </c>
      <c r="B5" s="1" t="s">
        <v>35</v>
      </c>
      <c r="C5" s="32">
        <v>888017.58</v>
      </c>
      <c r="D5" s="32">
        <v>147370</v>
      </c>
      <c r="E5" s="32">
        <v>1035387.58</v>
      </c>
      <c r="F5" s="32">
        <v>1000044.37</v>
      </c>
      <c r="G5" s="32">
        <v>995667.77</v>
      </c>
      <c r="H5" s="32">
        <v>35343.21</v>
      </c>
    </row>
    <row r="6" spans="1:8" x14ac:dyDescent="0.2">
      <c r="A6" s="1" t="s">
        <v>36</v>
      </c>
      <c r="B6" s="1" t="s">
        <v>37</v>
      </c>
      <c r="C6" s="32">
        <v>518227.72</v>
      </c>
      <c r="D6" s="32">
        <v>0</v>
      </c>
      <c r="E6" s="32">
        <v>518227.72</v>
      </c>
      <c r="F6" s="32">
        <v>485190.2</v>
      </c>
      <c r="G6" s="32">
        <v>485190.2</v>
      </c>
      <c r="H6" s="32">
        <v>33037.519999999997</v>
      </c>
    </row>
    <row r="7" spans="1:8" x14ac:dyDescent="0.2">
      <c r="A7" s="1" t="s">
        <v>38</v>
      </c>
      <c r="B7" s="1" t="s">
        <v>39</v>
      </c>
      <c r="C7" s="32">
        <v>17968283.34</v>
      </c>
      <c r="D7" s="32">
        <v>-255000</v>
      </c>
      <c r="E7" s="32">
        <v>17713283.34</v>
      </c>
      <c r="F7" s="32">
        <v>16343274.300000001</v>
      </c>
      <c r="G7" s="32">
        <v>15603682.91</v>
      </c>
      <c r="H7" s="32">
        <v>1370009.04</v>
      </c>
    </row>
    <row r="8" spans="1:8" x14ac:dyDescent="0.2">
      <c r="A8" s="1" t="s">
        <v>40</v>
      </c>
      <c r="B8" s="1" t="s">
        <v>41</v>
      </c>
      <c r="C8" s="32">
        <v>9129733.5600000005</v>
      </c>
      <c r="D8" s="32">
        <v>6816630</v>
      </c>
      <c r="E8" s="32">
        <v>15946363.560000001</v>
      </c>
      <c r="F8" s="32">
        <v>14724786.08</v>
      </c>
      <c r="G8" s="32">
        <v>13696096.17</v>
      </c>
      <c r="H8" s="32">
        <v>1221577.48</v>
      </c>
    </row>
    <row r="9" spans="1:8" x14ac:dyDescent="0.2">
      <c r="A9" s="1" t="s">
        <v>42</v>
      </c>
      <c r="B9" s="1" t="s">
        <v>43</v>
      </c>
      <c r="C9" s="32">
        <v>3057065.97</v>
      </c>
      <c r="D9" s="32">
        <v>20000</v>
      </c>
      <c r="E9" s="32">
        <v>3077065.97</v>
      </c>
      <c r="F9" s="32">
        <v>2859236.33</v>
      </c>
      <c r="G9" s="32">
        <v>2655991.13</v>
      </c>
      <c r="H9" s="32">
        <v>217829.64</v>
      </c>
    </row>
    <row r="10" spans="1:8" x14ac:dyDescent="0.2">
      <c r="A10" s="1" t="s">
        <v>44</v>
      </c>
      <c r="B10" s="1" t="s">
        <v>45</v>
      </c>
      <c r="C10" s="32">
        <v>1400440.1</v>
      </c>
      <c r="D10" s="32">
        <v>0</v>
      </c>
      <c r="E10" s="32">
        <v>1400440.1</v>
      </c>
      <c r="F10" s="32">
        <v>1297384.1599999999</v>
      </c>
      <c r="G10" s="32">
        <v>1290094.1599999999</v>
      </c>
      <c r="H10" s="32">
        <v>103055.94</v>
      </c>
    </row>
    <row r="11" spans="1:8" x14ac:dyDescent="0.2">
      <c r="A11" s="1" t="s">
        <v>46</v>
      </c>
      <c r="B11" s="1" t="s">
        <v>47</v>
      </c>
      <c r="C11" s="32">
        <v>52225121.850000001</v>
      </c>
      <c r="D11" s="32">
        <v>-155746</v>
      </c>
      <c r="E11" s="32">
        <v>52069375.850000001</v>
      </c>
      <c r="F11" s="32">
        <v>44473374.579999998</v>
      </c>
      <c r="G11" s="32">
        <v>34335236.170000002</v>
      </c>
      <c r="H11" s="32">
        <v>7596001.2699999996</v>
      </c>
    </row>
    <row r="12" spans="1:8" x14ac:dyDescent="0.2">
      <c r="A12" s="1" t="s">
        <v>48</v>
      </c>
      <c r="B12" s="1" t="s">
        <v>49</v>
      </c>
      <c r="C12" s="32">
        <v>1416883.09</v>
      </c>
      <c r="D12" s="32">
        <v>0</v>
      </c>
      <c r="E12" s="32">
        <v>1416883.09</v>
      </c>
      <c r="F12" s="32">
        <v>1373390.59</v>
      </c>
      <c r="G12" s="32">
        <v>1356475.59</v>
      </c>
      <c r="H12" s="32">
        <v>43492.5</v>
      </c>
    </row>
    <row r="13" spans="1:8" x14ac:dyDescent="0.2">
      <c r="A13" s="1" t="s">
        <v>50</v>
      </c>
      <c r="B13" s="1" t="s">
        <v>51</v>
      </c>
      <c r="C13" s="32">
        <v>1351002.38</v>
      </c>
      <c r="D13" s="32">
        <v>0</v>
      </c>
      <c r="E13" s="32">
        <v>1351002.38</v>
      </c>
      <c r="F13" s="32">
        <v>1308267.1100000001</v>
      </c>
      <c r="G13" s="32">
        <v>1308267.1100000001</v>
      </c>
      <c r="H13" s="32">
        <v>42735.27</v>
      </c>
    </row>
    <row r="14" spans="1:8" x14ac:dyDescent="0.2">
      <c r="A14" s="1" t="s">
        <v>52</v>
      </c>
      <c r="B14" s="1" t="s">
        <v>53</v>
      </c>
      <c r="C14" s="32">
        <v>1049172.81</v>
      </c>
      <c r="D14" s="32">
        <v>10000</v>
      </c>
      <c r="E14" s="32">
        <v>1059172.81</v>
      </c>
      <c r="F14" s="32">
        <v>1026758.7</v>
      </c>
      <c r="G14" s="32">
        <v>1026665.9</v>
      </c>
      <c r="H14" s="32">
        <v>32414.11</v>
      </c>
    </row>
    <row r="15" spans="1:8" x14ac:dyDescent="0.2">
      <c r="A15" s="1" t="s">
        <v>54</v>
      </c>
      <c r="B15" s="1" t="s">
        <v>55</v>
      </c>
      <c r="C15" s="32">
        <v>32464446.25</v>
      </c>
      <c r="D15" s="32">
        <v>2358000</v>
      </c>
      <c r="E15" s="32">
        <v>34822446.25</v>
      </c>
      <c r="F15" s="32">
        <v>23469043.32</v>
      </c>
      <c r="G15" s="32">
        <v>19177060.870000001</v>
      </c>
      <c r="H15" s="32">
        <v>11353402.93</v>
      </c>
    </row>
    <row r="16" spans="1:8" x14ac:dyDescent="0.2">
      <c r="A16" s="1" t="s">
        <v>56</v>
      </c>
      <c r="B16" s="1" t="s">
        <v>57</v>
      </c>
      <c r="C16" s="32">
        <v>5798649.5499999998</v>
      </c>
      <c r="D16" s="32">
        <v>0</v>
      </c>
      <c r="E16" s="32">
        <v>5798649.5499999998</v>
      </c>
      <c r="F16" s="32">
        <v>5631085.8399999999</v>
      </c>
      <c r="G16" s="32">
        <v>5618008.8399999999</v>
      </c>
      <c r="H16" s="32">
        <v>167563.71</v>
      </c>
    </row>
    <row r="17" spans="1:8" x14ac:dyDescent="0.2">
      <c r="A17" s="1" t="s">
        <v>58</v>
      </c>
      <c r="B17" s="1" t="s">
        <v>59</v>
      </c>
      <c r="C17" s="32">
        <v>1278329.7</v>
      </c>
      <c r="D17" s="32">
        <v>0</v>
      </c>
      <c r="E17" s="32">
        <v>1278329.7</v>
      </c>
      <c r="F17" s="32">
        <v>1243055.3600000001</v>
      </c>
      <c r="G17" s="32">
        <v>1243055.3600000001</v>
      </c>
      <c r="H17" s="32">
        <v>35274.339999999997</v>
      </c>
    </row>
    <row r="18" spans="1:8" x14ac:dyDescent="0.2">
      <c r="A18" s="1" t="s">
        <v>60</v>
      </c>
      <c r="B18" s="1" t="s">
        <v>61</v>
      </c>
      <c r="C18" s="32">
        <v>2311548.5499999998</v>
      </c>
      <c r="D18" s="32">
        <v>919716</v>
      </c>
      <c r="E18" s="32">
        <v>3231264.55</v>
      </c>
      <c r="F18" s="32">
        <v>2771488.45</v>
      </c>
      <c r="G18" s="32">
        <v>1777833.47</v>
      </c>
      <c r="H18" s="32">
        <v>459776.1</v>
      </c>
    </row>
    <row r="19" spans="1:8" x14ac:dyDescent="0.2">
      <c r="A19" s="1" t="s">
        <v>62</v>
      </c>
      <c r="B19" s="1" t="s">
        <v>63</v>
      </c>
      <c r="C19" s="32">
        <v>4531648.05</v>
      </c>
      <c r="D19" s="32">
        <v>1023040</v>
      </c>
      <c r="E19" s="32">
        <v>5554688.0499999998</v>
      </c>
      <c r="F19" s="32">
        <v>4768878.8</v>
      </c>
      <c r="G19" s="32">
        <v>4452482.7699999996</v>
      </c>
      <c r="H19" s="32">
        <v>785809.25</v>
      </c>
    </row>
    <row r="20" spans="1:8" x14ac:dyDescent="0.2">
      <c r="A20" s="1" t="s">
        <v>64</v>
      </c>
      <c r="B20" s="1" t="s">
        <v>65</v>
      </c>
      <c r="C20" s="32">
        <v>449274.01</v>
      </c>
      <c r="D20" s="32">
        <v>50000</v>
      </c>
      <c r="E20" s="32">
        <v>499274.01</v>
      </c>
      <c r="F20" s="32">
        <v>450770.96</v>
      </c>
      <c r="G20" s="32">
        <v>450770.96</v>
      </c>
      <c r="H20" s="32">
        <v>48503.05</v>
      </c>
    </row>
    <row r="21" spans="1:8" x14ac:dyDescent="0.2">
      <c r="A21" s="1" t="s">
        <v>66</v>
      </c>
      <c r="B21" s="1" t="s">
        <v>67</v>
      </c>
      <c r="C21" s="32">
        <v>2127207.44</v>
      </c>
      <c r="D21" s="32">
        <v>100000</v>
      </c>
      <c r="E21" s="32">
        <v>2227207.44</v>
      </c>
      <c r="F21" s="32">
        <v>1943993.44</v>
      </c>
      <c r="G21" s="32">
        <v>1836593.19</v>
      </c>
      <c r="H21" s="32">
        <v>283214</v>
      </c>
    </row>
    <row r="22" spans="1:8" x14ac:dyDescent="0.2">
      <c r="A22" s="1" t="s">
        <v>68</v>
      </c>
      <c r="B22" s="1" t="s">
        <v>69</v>
      </c>
      <c r="C22" s="32">
        <v>1738823.23</v>
      </c>
      <c r="D22" s="32">
        <v>881000</v>
      </c>
      <c r="E22" s="32">
        <v>2619823.23</v>
      </c>
      <c r="F22" s="32">
        <v>1937330.12</v>
      </c>
      <c r="G22" s="32">
        <v>1935110.12</v>
      </c>
      <c r="H22" s="32">
        <v>682493.11</v>
      </c>
    </row>
    <row r="23" spans="1:8" x14ac:dyDescent="0.2">
      <c r="A23" s="1" t="s">
        <v>70</v>
      </c>
      <c r="B23" s="1" t="s">
        <v>71</v>
      </c>
      <c r="C23" s="32">
        <v>3002048.42</v>
      </c>
      <c r="D23" s="32">
        <v>0</v>
      </c>
      <c r="E23" s="32">
        <v>3002048.42</v>
      </c>
      <c r="F23" s="32">
        <v>2896884</v>
      </c>
      <c r="G23" s="32">
        <v>2857688.27</v>
      </c>
      <c r="H23" s="32">
        <v>105164.42</v>
      </c>
    </row>
    <row r="24" spans="1:8" x14ac:dyDescent="0.2">
      <c r="A24" s="1" t="s">
        <v>72</v>
      </c>
      <c r="B24" s="1" t="s">
        <v>73</v>
      </c>
      <c r="C24" s="32">
        <v>854486.72</v>
      </c>
      <c r="D24" s="32">
        <v>201579</v>
      </c>
      <c r="E24" s="32">
        <v>1056065.72</v>
      </c>
      <c r="F24" s="32">
        <v>949136.15</v>
      </c>
      <c r="G24" s="32">
        <v>942184.35</v>
      </c>
      <c r="H24" s="32">
        <v>106929.57</v>
      </c>
    </row>
    <row r="25" spans="1:8" x14ac:dyDescent="0.2">
      <c r="A25" s="1" t="s">
        <v>74</v>
      </c>
      <c r="B25" s="1" t="s">
        <v>75</v>
      </c>
      <c r="C25" s="32">
        <v>2943957.18</v>
      </c>
      <c r="D25" s="32">
        <v>266828</v>
      </c>
      <c r="E25" s="32">
        <v>3210785.18</v>
      </c>
      <c r="F25" s="32">
        <v>2926043.01</v>
      </c>
      <c r="G25" s="32">
        <v>2755059.29</v>
      </c>
      <c r="H25" s="32">
        <v>284742.17</v>
      </c>
    </row>
    <row r="26" spans="1:8" x14ac:dyDescent="0.2">
      <c r="A26" s="1" t="s">
        <v>76</v>
      </c>
      <c r="B26" s="1" t="s">
        <v>77</v>
      </c>
      <c r="C26" s="32">
        <v>430926.01</v>
      </c>
      <c r="D26" s="32">
        <v>0</v>
      </c>
      <c r="E26" s="32">
        <v>430926.01</v>
      </c>
      <c r="F26" s="32">
        <v>430626</v>
      </c>
      <c r="G26" s="32">
        <v>426356</v>
      </c>
      <c r="H26" s="32">
        <v>300.01</v>
      </c>
    </row>
    <row r="27" spans="1:8" x14ac:dyDescent="0.2">
      <c r="A27" s="1" t="s">
        <v>78</v>
      </c>
      <c r="B27" s="1" t="s">
        <v>79</v>
      </c>
      <c r="C27" s="32">
        <v>1660900</v>
      </c>
      <c r="D27" s="32">
        <v>557512</v>
      </c>
      <c r="E27" s="32">
        <v>2218412</v>
      </c>
      <c r="F27" s="32">
        <v>1824357.63</v>
      </c>
      <c r="G27" s="32">
        <v>1732032.7</v>
      </c>
      <c r="H27" s="32">
        <v>394054.37</v>
      </c>
    </row>
    <row r="28" spans="1:8" x14ac:dyDescent="0.2">
      <c r="A28" s="1" t="s">
        <v>80</v>
      </c>
      <c r="B28" s="1" t="s">
        <v>81</v>
      </c>
      <c r="C28" s="32">
        <v>877653.24</v>
      </c>
      <c r="D28" s="32">
        <v>57948</v>
      </c>
      <c r="E28" s="32">
        <v>935601.24</v>
      </c>
      <c r="F28" s="32">
        <v>931807.13</v>
      </c>
      <c r="G28" s="32">
        <v>811007.13</v>
      </c>
      <c r="H28" s="32">
        <v>3794.11</v>
      </c>
    </row>
    <row r="29" spans="1:8" x14ac:dyDescent="0.2">
      <c r="A29" s="1" t="s">
        <v>82</v>
      </c>
      <c r="B29" s="1" t="s">
        <v>83</v>
      </c>
      <c r="C29" s="32">
        <v>2814327.15</v>
      </c>
      <c r="D29" s="32">
        <v>1460875</v>
      </c>
      <c r="E29" s="32">
        <v>4275202.1500000004</v>
      </c>
      <c r="F29" s="32">
        <v>3215551</v>
      </c>
      <c r="G29" s="32">
        <v>2416699.9700000002</v>
      </c>
      <c r="H29" s="32">
        <v>1059651.1499999999</v>
      </c>
    </row>
    <row r="30" spans="1:8" x14ac:dyDescent="0.2">
      <c r="A30" s="1" t="s">
        <v>84</v>
      </c>
      <c r="B30" s="1" t="s">
        <v>85</v>
      </c>
      <c r="C30" s="32">
        <v>2994567.38</v>
      </c>
      <c r="D30" s="32">
        <v>15708.21</v>
      </c>
      <c r="E30" s="32">
        <v>3010275.59</v>
      </c>
      <c r="F30" s="32">
        <v>2839329.74</v>
      </c>
      <c r="G30" s="32">
        <v>2804692.86</v>
      </c>
      <c r="H30" s="32">
        <v>170945.85</v>
      </c>
    </row>
    <row r="31" spans="1:8" x14ac:dyDescent="0.2">
      <c r="A31" s="1" t="s">
        <v>86</v>
      </c>
      <c r="B31" s="1" t="s">
        <v>87</v>
      </c>
      <c r="C31" s="32">
        <v>3329544.63</v>
      </c>
      <c r="D31" s="32">
        <v>0</v>
      </c>
      <c r="E31" s="32">
        <v>3329544.63</v>
      </c>
      <c r="F31" s="32">
        <v>3257009.7</v>
      </c>
      <c r="G31" s="32">
        <v>3235714.75</v>
      </c>
      <c r="H31" s="32">
        <v>72534.929999999993</v>
      </c>
    </row>
    <row r="32" spans="1:8" x14ac:dyDescent="0.2">
      <c r="A32" s="1" t="s">
        <v>88</v>
      </c>
      <c r="B32" s="1" t="s">
        <v>89</v>
      </c>
      <c r="C32" s="32">
        <v>1305398.78</v>
      </c>
      <c r="D32" s="32">
        <v>0</v>
      </c>
      <c r="E32" s="32">
        <v>1305398.78</v>
      </c>
      <c r="F32" s="32">
        <v>1263674.32</v>
      </c>
      <c r="G32" s="32">
        <v>1213447.83</v>
      </c>
      <c r="H32" s="32">
        <v>41724.46</v>
      </c>
    </row>
    <row r="33" spans="1:8" x14ac:dyDescent="0.2">
      <c r="A33" s="1" t="s">
        <v>90</v>
      </c>
      <c r="B33" s="1" t="s">
        <v>91</v>
      </c>
      <c r="C33" s="32">
        <v>1154025.6200000001</v>
      </c>
      <c r="D33" s="32">
        <v>45000</v>
      </c>
      <c r="E33" s="32">
        <v>1199025.6200000001</v>
      </c>
      <c r="F33" s="32">
        <v>1095934.8899999999</v>
      </c>
      <c r="G33" s="32">
        <v>1091150.17</v>
      </c>
      <c r="H33" s="32">
        <v>103090.73</v>
      </c>
    </row>
    <row r="34" spans="1:8" x14ac:dyDescent="0.2">
      <c r="A34" s="1" t="s">
        <v>92</v>
      </c>
      <c r="B34" s="1" t="s">
        <v>93</v>
      </c>
      <c r="C34" s="32">
        <v>748773.39</v>
      </c>
      <c r="D34" s="32">
        <v>0</v>
      </c>
      <c r="E34" s="32">
        <v>748773.39</v>
      </c>
      <c r="F34" s="32">
        <v>694714.11</v>
      </c>
      <c r="G34" s="32">
        <v>691610.31</v>
      </c>
      <c r="H34" s="32">
        <v>54059.28</v>
      </c>
    </row>
    <row r="35" spans="1:8" x14ac:dyDescent="0.2">
      <c r="A35" s="1" t="s">
        <v>94</v>
      </c>
      <c r="B35" s="1" t="s">
        <v>95</v>
      </c>
      <c r="C35" s="32">
        <v>43427670.259999998</v>
      </c>
      <c r="D35" s="32">
        <v>6225365.3499999996</v>
      </c>
      <c r="E35" s="32">
        <v>49653035.609999999</v>
      </c>
      <c r="F35" s="32">
        <v>43580205.909999996</v>
      </c>
      <c r="G35" s="32">
        <v>21618221.989999998</v>
      </c>
      <c r="H35" s="32">
        <v>6072829.7000000002</v>
      </c>
    </row>
    <row r="36" spans="1:8" x14ac:dyDescent="0.2">
      <c r="A36" s="1" t="s">
        <v>96</v>
      </c>
      <c r="B36" s="1" t="s">
        <v>97</v>
      </c>
      <c r="C36" s="32">
        <v>1556319.63</v>
      </c>
      <c r="D36" s="32">
        <v>425569</v>
      </c>
      <c r="E36" s="32">
        <v>1981888.63</v>
      </c>
      <c r="F36" s="32">
        <v>1859312.37</v>
      </c>
      <c r="G36" s="32">
        <v>1858901.57</v>
      </c>
      <c r="H36" s="32">
        <v>122576.26</v>
      </c>
    </row>
    <row r="37" spans="1:8" x14ac:dyDescent="0.2">
      <c r="A37" s="1" t="s">
        <v>98</v>
      </c>
      <c r="B37" s="1" t="s">
        <v>99</v>
      </c>
      <c r="C37" s="32">
        <v>1628668.41</v>
      </c>
      <c r="D37" s="32">
        <v>34121.800000000003</v>
      </c>
      <c r="E37" s="32">
        <v>1662790.21</v>
      </c>
      <c r="F37" s="32">
        <v>1561197.23</v>
      </c>
      <c r="G37" s="32">
        <v>1553798.14</v>
      </c>
      <c r="H37" s="32">
        <v>101592.98</v>
      </c>
    </row>
    <row r="38" spans="1:8" x14ac:dyDescent="0.2">
      <c r="A38" s="1" t="s">
        <v>100</v>
      </c>
      <c r="B38" s="1" t="s">
        <v>101</v>
      </c>
      <c r="C38" s="32">
        <v>3719648.5</v>
      </c>
      <c r="D38" s="32">
        <v>167942.32</v>
      </c>
      <c r="E38" s="32">
        <v>3887590.82</v>
      </c>
      <c r="F38" s="32">
        <v>3660875.44</v>
      </c>
      <c r="G38" s="32">
        <v>2383967.63</v>
      </c>
      <c r="H38" s="32">
        <v>226715.38</v>
      </c>
    </row>
    <row r="39" spans="1:8" x14ac:dyDescent="0.2">
      <c r="A39" s="1" t="s">
        <v>102</v>
      </c>
      <c r="B39" s="1" t="s">
        <v>103</v>
      </c>
      <c r="C39" s="32">
        <v>1036372.99</v>
      </c>
      <c r="D39" s="32">
        <v>0</v>
      </c>
      <c r="E39" s="32">
        <v>1036372.99</v>
      </c>
      <c r="F39" s="32">
        <v>0</v>
      </c>
      <c r="G39" s="32">
        <v>0</v>
      </c>
      <c r="H39" s="32">
        <v>1036372.99</v>
      </c>
    </row>
    <row r="40" spans="1:8" x14ac:dyDescent="0.2">
      <c r="A40" s="1" t="s">
        <v>104</v>
      </c>
      <c r="B40" s="1" t="s">
        <v>105</v>
      </c>
      <c r="C40" s="32">
        <v>12971452.01</v>
      </c>
      <c r="D40" s="32">
        <v>0</v>
      </c>
      <c r="E40" s="32">
        <v>12971452.01</v>
      </c>
      <c r="F40" s="32">
        <v>0</v>
      </c>
      <c r="G40" s="32">
        <v>0</v>
      </c>
      <c r="H40" s="32">
        <v>12971452.01</v>
      </c>
    </row>
    <row r="41" spans="1:8" x14ac:dyDescent="0.2">
      <c r="A41" s="1" t="s">
        <v>106</v>
      </c>
      <c r="B41" s="1" t="s">
        <v>107</v>
      </c>
      <c r="C41" s="32">
        <v>26518488.100000001</v>
      </c>
      <c r="D41" s="32">
        <v>712852.72</v>
      </c>
      <c r="E41" s="32">
        <v>27231340.82</v>
      </c>
      <c r="F41" s="32">
        <v>3667217.31</v>
      </c>
      <c r="G41" s="32">
        <v>3667217.31</v>
      </c>
      <c r="H41" s="32">
        <v>23564123.510000002</v>
      </c>
    </row>
    <row r="42" spans="1:8" x14ac:dyDescent="0.2">
      <c r="A42" s="1" t="s">
        <v>108</v>
      </c>
      <c r="B42" s="1" t="s">
        <v>109</v>
      </c>
      <c r="C42" s="32">
        <v>36974096.600000001</v>
      </c>
      <c r="D42" s="32">
        <v>-22447657.190000001</v>
      </c>
      <c r="E42" s="32">
        <v>14526439.41</v>
      </c>
      <c r="F42" s="32">
        <v>13871805.08</v>
      </c>
      <c r="G42" s="32">
        <v>13872129.08</v>
      </c>
      <c r="H42" s="32">
        <v>654634.32999999996</v>
      </c>
    </row>
    <row r="43" spans="1:8" x14ac:dyDescent="0.2">
      <c r="A43" s="1" t="s">
        <v>110</v>
      </c>
      <c r="B43" s="1" t="s">
        <v>111</v>
      </c>
      <c r="C43" s="32">
        <v>55164274</v>
      </c>
      <c r="D43" s="32">
        <v>3591809</v>
      </c>
      <c r="E43" s="32">
        <v>58756083</v>
      </c>
      <c r="F43" s="32">
        <v>35166906.829999998</v>
      </c>
      <c r="G43" s="32">
        <v>35166656.829999998</v>
      </c>
      <c r="H43" s="32">
        <v>23589176.170000002</v>
      </c>
    </row>
    <row r="44" spans="1:8" x14ac:dyDescent="0.2">
      <c r="A44" s="1" t="s">
        <v>112</v>
      </c>
      <c r="B44" s="1" t="s">
        <v>113</v>
      </c>
      <c r="C44" s="32">
        <v>1856589.8</v>
      </c>
      <c r="D44" s="32">
        <v>198091.51</v>
      </c>
      <c r="E44" s="32">
        <v>2054681.31</v>
      </c>
      <c r="F44" s="32">
        <v>0</v>
      </c>
      <c r="G44" s="32">
        <v>0</v>
      </c>
      <c r="H44" s="32">
        <v>2054681.31</v>
      </c>
    </row>
    <row r="45" spans="1:8" x14ac:dyDescent="0.2">
      <c r="A45" s="1" t="s">
        <v>114</v>
      </c>
      <c r="B45" s="1" t="s">
        <v>115</v>
      </c>
      <c r="C45" s="32">
        <v>3306234.61</v>
      </c>
      <c r="D45" s="32">
        <v>-3302539.53</v>
      </c>
      <c r="E45" s="32">
        <v>3695.08</v>
      </c>
      <c r="F45" s="32">
        <v>412000</v>
      </c>
      <c r="G45" s="32">
        <v>0</v>
      </c>
      <c r="H45" s="32">
        <v>-408304.92</v>
      </c>
    </row>
    <row r="46" spans="1:8" x14ac:dyDescent="0.2">
      <c r="A46" s="1" t="s">
        <v>116</v>
      </c>
      <c r="B46" s="1" t="s">
        <v>117</v>
      </c>
      <c r="C46" s="32">
        <v>56201000</v>
      </c>
      <c r="D46" s="32">
        <v>8021024</v>
      </c>
      <c r="E46" s="32">
        <v>64222024</v>
      </c>
      <c r="F46" s="32">
        <v>64207098.07</v>
      </c>
      <c r="G46" s="32">
        <v>64200961.609999999</v>
      </c>
      <c r="H46" s="32">
        <v>14925.93</v>
      </c>
    </row>
    <row r="47" spans="1:8" x14ac:dyDescent="0.2">
      <c r="A47" s="1" t="s">
        <v>118</v>
      </c>
      <c r="B47" s="1" t="s">
        <v>119</v>
      </c>
      <c r="C47" s="32">
        <v>1042241.83</v>
      </c>
      <c r="D47" s="32">
        <v>-107077.81</v>
      </c>
      <c r="E47" s="32">
        <v>935164.02</v>
      </c>
      <c r="F47" s="32">
        <v>754083.14</v>
      </c>
      <c r="G47" s="32">
        <v>754083.14</v>
      </c>
      <c r="H47" s="32">
        <v>181080.88</v>
      </c>
    </row>
    <row r="48" spans="1:8" x14ac:dyDescent="0.2">
      <c r="A48" s="1" t="s">
        <v>120</v>
      </c>
      <c r="B48" s="1" t="s">
        <v>121</v>
      </c>
      <c r="C48" s="32">
        <v>23930359.579999998</v>
      </c>
      <c r="D48" s="32">
        <v>-3805527.85</v>
      </c>
      <c r="E48" s="32">
        <v>20124831.73</v>
      </c>
      <c r="F48" s="32">
        <v>19052347.379999999</v>
      </c>
      <c r="G48" s="32">
        <v>17458730.800000001</v>
      </c>
      <c r="H48" s="32">
        <v>1072484.3500000001</v>
      </c>
    </row>
    <row r="49" spans="1:8" x14ac:dyDescent="0.2">
      <c r="A49" s="1" t="s">
        <v>122</v>
      </c>
      <c r="B49" s="1" t="s">
        <v>123</v>
      </c>
      <c r="C49" s="32">
        <v>28937150</v>
      </c>
      <c r="D49" s="32">
        <v>45193666.990000002</v>
      </c>
      <c r="E49" s="32">
        <v>74130816.989999995</v>
      </c>
      <c r="F49" s="32">
        <v>30110710.039999999</v>
      </c>
      <c r="G49" s="32">
        <v>27269010.039999999</v>
      </c>
      <c r="H49" s="32">
        <v>44020106.950000003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7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7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700-000002000000}"/>
    <dataValidation allowBlank="1" showInputMessage="1" showErrorMessage="1" prompt="Refleja las asignaciones presupuestarias anuales comprometidas en el Presupuesto de Egresos." sqref="C2" xr:uid="{00000000-0002-0000-0700-000003000000}"/>
    <dataValidation allowBlank="1" showInputMessage="1" showErrorMessage="1" prompt="Se refiere al nombre que se asigna a cada uno de los desagregados que se señalan." sqref="B2" xr:uid="{00000000-0002-0000-0700-000004000000}"/>
    <dataValidation allowBlank="1" showInputMessage="1" showErrorMessage="1" prompt="De acuerdo a la Clasificación Administrativa, publicada en el DOF del 7 de julio de 2011.  Además incluir la UR, separado por guion (CA - UR)." sqref="A2" xr:uid="{00000000-0002-0000-0700-000005000000}"/>
    <dataValidation allowBlank="1" showInputMessage="1" showErrorMessage="1" prompt="Refleja las modificaciones realizadas al Presupuesto Aprobado" sqref="D2" xr:uid="{00000000-0002-0000-0700-000006000000}"/>
    <dataValidation allowBlank="1" showInputMessage="1" showErrorMessage="1" prompt="Modificado menos devengado" sqref="H2" xr:uid="{00000000-0002-0000-0700-000007000000}"/>
  </dataValidation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2022-10-31T18:28:00Z</cp:lastPrinted>
  <dcterms:created xsi:type="dcterms:W3CDTF">2014-02-10T03:37:14Z</dcterms:created>
  <dcterms:modified xsi:type="dcterms:W3CDTF">2022-10-31T18:28:02Z</dcterms:modified>
</cp:coreProperties>
</file>